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60" windowHeight="12360" activeTab="0"/>
  </bookViews>
  <sheets>
    <sheet name="高新区2023年政府性基金预算调整方案（草案）" sheetId="1" r:id="rId1"/>
  </sheets>
  <definedNames>
    <definedName name="_xlnm.Print_Area" localSheetId="0">'高新区2023年政府性基金预算调整方案（草案）'!$A$1:$H$18</definedName>
  </definedNames>
  <calcPr fullCalcOnLoad="1"/>
</workbook>
</file>

<file path=xl/sharedStrings.xml><?xml version="1.0" encoding="utf-8"?>
<sst xmlns="http://schemas.openxmlformats.org/spreadsheetml/2006/main" count="38" uniqueCount="34">
  <si>
    <t>附件8</t>
  </si>
  <si>
    <t>高新区2023年政府性基金预算调整方案（草案）</t>
  </si>
  <si>
    <t>单位：万元</t>
  </si>
  <si>
    <t>收          入</t>
  </si>
  <si>
    <t>支          出</t>
  </si>
  <si>
    <t>项目</t>
  </si>
  <si>
    <t>年初预算数</t>
  </si>
  <si>
    <t>本次调整数</t>
  </si>
  <si>
    <t>调整后预算数</t>
  </si>
  <si>
    <t>一、区本级收入</t>
  </si>
  <si>
    <t>一、区本级支出</t>
  </si>
  <si>
    <t xml:space="preserve">  国有土地收益基金收入</t>
  </si>
  <si>
    <t xml:space="preserve">  文化体育与传媒支出</t>
  </si>
  <si>
    <t xml:space="preserve">  农业土地开发资金收入</t>
  </si>
  <si>
    <t xml:space="preserve">  社会保障和就业支出</t>
  </si>
  <si>
    <t xml:space="preserve">  国有土地使用权出让收入</t>
  </si>
  <si>
    <t xml:space="preserve">  城乡社区支出</t>
  </si>
  <si>
    <t xml:space="preserve">  城市基础设施配套费收入</t>
  </si>
  <si>
    <t xml:space="preserve">  农林水</t>
  </si>
  <si>
    <t xml:space="preserve">  污水处理费收入</t>
  </si>
  <si>
    <t xml:space="preserve">  其他支出</t>
  </si>
  <si>
    <t xml:space="preserve">  其他政府性基金收入</t>
  </si>
  <si>
    <t xml:space="preserve">  债务发行费用支出</t>
  </si>
  <si>
    <t>二、上级补助收入</t>
  </si>
  <si>
    <t>二、上级专项转移支付用于区本级支出</t>
  </si>
  <si>
    <t>三、上年结余收入</t>
  </si>
  <si>
    <t>三、补助下级支出</t>
  </si>
  <si>
    <t>四、债务转贷收入</t>
  </si>
  <si>
    <t xml:space="preserve">  政府性基金转移支付支出</t>
  </si>
  <si>
    <r>
      <t xml:space="preserve">  </t>
    </r>
    <r>
      <rPr>
        <sz val="12"/>
        <rFont val="宋体"/>
        <family val="0"/>
      </rPr>
      <t xml:space="preserve"> 其中：新增专项债券转贷收入</t>
    </r>
  </si>
  <si>
    <t>四、债务转贷支出</t>
  </si>
  <si>
    <t>五、地方政府专项债务还本支出</t>
  </si>
  <si>
    <t>收入总计</t>
  </si>
  <si>
    <t>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</si>
</sst>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General;General;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20"/>
      <name val="方正小标宋_GBK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0" fillId="0" borderId="0">
      <alignment/>
      <protection/>
    </xf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46" fillId="0" borderId="10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176" fontId="26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(汝州)excel2003版（已锁定公式）2018年地方财政预算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省本级（省直组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Zeros="0" tabSelected="1" view="pageBreakPreview" zoomScaleSheetLayoutView="100" workbookViewId="0" topLeftCell="A1">
      <selection activeCell="G6" sqref="G6"/>
    </sheetView>
  </sheetViews>
  <sheetFormatPr defaultColWidth="9.00390625" defaultRowHeight="14.25"/>
  <cols>
    <col min="1" max="1" width="31.25390625" style="3" customWidth="1"/>
    <col min="2" max="2" width="12.00390625" style="3" customWidth="1"/>
    <col min="3" max="3" width="11.75390625" style="3" customWidth="1"/>
    <col min="4" max="4" width="14.25390625" style="3" customWidth="1"/>
    <col min="5" max="5" width="36.75390625" style="3" customWidth="1"/>
    <col min="6" max="6" width="12.25390625" style="3" customWidth="1"/>
    <col min="7" max="7" width="11.875" style="3" customWidth="1"/>
    <col min="8" max="8" width="13.50390625" style="3" customWidth="1"/>
    <col min="9" max="16384" width="9.00390625" style="3" customWidth="1"/>
  </cols>
  <sheetData>
    <row r="1" ht="20.25">
      <c r="A1" s="4" t="s">
        <v>0</v>
      </c>
    </row>
    <row r="2" spans="1:8" ht="27">
      <c r="A2" s="5" t="s">
        <v>1</v>
      </c>
      <c r="B2" s="5"/>
      <c r="C2" s="5"/>
      <c r="D2" s="5"/>
      <c r="E2" s="5"/>
      <c r="F2" s="5"/>
      <c r="G2" s="5"/>
      <c r="H2" s="5"/>
    </row>
    <row r="3" spans="7:8" ht="14.25">
      <c r="G3" s="6" t="s">
        <v>2</v>
      </c>
      <c r="H3" s="6"/>
    </row>
    <row r="4" spans="1:8" s="1" customFormat="1" ht="21.75" customHeight="1">
      <c r="A4" s="7" t="s">
        <v>3</v>
      </c>
      <c r="B4" s="7"/>
      <c r="C4" s="7"/>
      <c r="D4" s="7"/>
      <c r="E4" s="7" t="s">
        <v>4</v>
      </c>
      <c r="F4" s="7"/>
      <c r="G4" s="7"/>
      <c r="H4" s="7"/>
    </row>
    <row r="5" spans="1:8" s="2" customFormat="1" ht="24.75" customHeight="1">
      <c r="A5" s="8" t="s">
        <v>5</v>
      </c>
      <c r="B5" s="8" t="s">
        <v>6</v>
      </c>
      <c r="C5" s="8" t="s">
        <v>7</v>
      </c>
      <c r="D5" s="8" t="s">
        <v>8</v>
      </c>
      <c r="E5" s="8" t="s">
        <v>5</v>
      </c>
      <c r="F5" s="8" t="s">
        <v>6</v>
      </c>
      <c r="G5" s="8" t="s">
        <v>7</v>
      </c>
      <c r="H5" s="8" t="s">
        <v>8</v>
      </c>
    </row>
    <row r="6" spans="1:8" ht="24.75" customHeight="1">
      <c r="A6" s="9" t="s">
        <v>9</v>
      </c>
      <c r="B6" s="10"/>
      <c r="C6" s="10"/>
      <c r="D6" s="10"/>
      <c r="E6" s="9" t="s">
        <v>10</v>
      </c>
      <c r="F6" s="11">
        <f>SUM(F7:F12)</f>
        <v>2269</v>
      </c>
      <c r="G6" s="11">
        <f>SUM(G7:G12)</f>
        <v>10000</v>
      </c>
      <c r="H6" s="11">
        <f>SUM(H7:H12)</f>
        <v>12269</v>
      </c>
    </row>
    <row r="7" spans="1:8" ht="24.75" customHeight="1">
      <c r="A7" s="10" t="s">
        <v>11</v>
      </c>
      <c r="B7" s="10"/>
      <c r="C7" s="10"/>
      <c r="D7" s="10"/>
      <c r="E7" s="10" t="s">
        <v>12</v>
      </c>
      <c r="F7" s="12"/>
      <c r="G7" s="12"/>
      <c r="H7" s="11">
        <f aca="true" t="shared" si="0" ref="H7:H13">F7+G7</f>
        <v>0</v>
      </c>
    </row>
    <row r="8" spans="1:8" ht="24.75" customHeight="1">
      <c r="A8" s="10" t="s">
        <v>13</v>
      </c>
      <c r="B8" s="10"/>
      <c r="C8" s="10"/>
      <c r="D8" s="10"/>
      <c r="E8" s="10" t="s">
        <v>14</v>
      </c>
      <c r="F8" s="12"/>
      <c r="G8" s="12"/>
      <c r="H8" s="11">
        <f t="shared" si="0"/>
        <v>0</v>
      </c>
    </row>
    <row r="9" spans="1:8" ht="24.75" customHeight="1">
      <c r="A9" s="10" t="s">
        <v>15</v>
      </c>
      <c r="B9" s="10"/>
      <c r="C9" s="10"/>
      <c r="D9" s="10"/>
      <c r="E9" s="10" t="s">
        <v>16</v>
      </c>
      <c r="F9" s="13">
        <v>2269</v>
      </c>
      <c r="G9" s="14">
        <v>10000</v>
      </c>
      <c r="H9" s="11">
        <f t="shared" si="0"/>
        <v>12269</v>
      </c>
    </row>
    <row r="10" spans="1:8" ht="24.75" customHeight="1">
      <c r="A10" s="10" t="s">
        <v>17</v>
      </c>
      <c r="B10" s="15"/>
      <c r="C10" s="15"/>
      <c r="D10" s="15"/>
      <c r="E10" s="15" t="s">
        <v>18</v>
      </c>
      <c r="F10" s="14"/>
      <c r="G10" s="14"/>
      <c r="H10" s="11">
        <f t="shared" si="0"/>
        <v>0</v>
      </c>
    </row>
    <row r="11" spans="1:8" ht="24.75" customHeight="1">
      <c r="A11" s="10" t="s">
        <v>19</v>
      </c>
      <c r="B11" s="15"/>
      <c r="C11" s="15"/>
      <c r="D11" s="15"/>
      <c r="E11" s="15" t="s">
        <v>20</v>
      </c>
      <c r="F11" s="14"/>
      <c r="G11" s="14"/>
      <c r="H11" s="11"/>
    </row>
    <row r="12" spans="1:8" ht="24.75" customHeight="1">
      <c r="A12" s="10" t="s">
        <v>21</v>
      </c>
      <c r="B12" s="15"/>
      <c r="C12" s="15"/>
      <c r="D12" s="15"/>
      <c r="E12" s="15" t="s">
        <v>22</v>
      </c>
      <c r="F12" s="14"/>
      <c r="G12" s="14"/>
      <c r="H12" s="11">
        <f t="shared" si="0"/>
        <v>0</v>
      </c>
    </row>
    <row r="13" spans="1:8" ht="24.75" customHeight="1">
      <c r="A13" s="9" t="s">
        <v>23</v>
      </c>
      <c r="B13" s="15"/>
      <c r="C13" s="15">
        <f>SUM(C14)</f>
        <v>0</v>
      </c>
      <c r="D13" s="15"/>
      <c r="E13" s="16" t="s">
        <v>24</v>
      </c>
      <c r="F13" s="14"/>
      <c r="G13" s="14"/>
      <c r="H13" s="14"/>
    </row>
    <row r="14" spans="1:8" ht="24.75" customHeight="1">
      <c r="A14" s="9" t="s">
        <v>25</v>
      </c>
      <c r="B14" s="17">
        <v>2269</v>
      </c>
      <c r="C14" s="15"/>
      <c r="D14" s="15">
        <f>B14</f>
        <v>2269</v>
      </c>
      <c r="E14" s="18" t="s">
        <v>26</v>
      </c>
      <c r="F14" s="14"/>
      <c r="G14" s="14"/>
      <c r="H14" s="14"/>
    </row>
    <row r="15" spans="1:8" ht="24.75" customHeight="1">
      <c r="A15" s="9" t="s">
        <v>27</v>
      </c>
      <c r="B15" s="15">
        <f>B16</f>
        <v>0</v>
      </c>
      <c r="C15" s="15">
        <f>C16</f>
        <v>10000</v>
      </c>
      <c r="D15" s="15">
        <f>D16</f>
        <v>10000</v>
      </c>
      <c r="E15" s="19" t="s">
        <v>28</v>
      </c>
      <c r="F15" s="14"/>
      <c r="G15" s="14"/>
      <c r="H15" s="14"/>
    </row>
    <row r="16" spans="1:8" ht="24.75" customHeight="1">
      <c r="A16" s="9" t="s">
        <v>29</v>
      </c>
      <c r="B16" s="15"/>
      <c r="C16" s="15">
        <v>10000</v>
      </c>
      <c r="D16" s="15">
        <f>B16+C16</f>
        <v>10000</v>
      </c>
      <c r="E16" s="18" t="s">
        <v>30</v>
      </c>
      <c r="F16" s="14"/>
      <c r="G16" s="14"/>
      <c r="H16" s="14"/>
    </row>
    <row r="17" spans="1:8" ht="24.75" customHeight="1">
      <c r="A17" s="9"/>
      <c r="B17" s="15"/>
      <c r="C17" s="15"/>
      <c r="D17" s="15"/>
      <c r="E17" s="20" t="s">
        <v>31</v>
      </c>
      <c r="F17" s="14"/>
      <c r="G17" s="14"/>
      <c r="H17" s="14"/>
    </row>
    <row r="18" spans="1:8" ht="24.75" customHeight="1">
      <c r="A18" s="7" t="s">
        <v>32</v>
      </c>
      <c r="B18" s="21">
        <f>B6+B13+B14+B15</f>
        <v>2269</v>
      </c>
      <c r="C18" s="21">
        <f>C6+C13+C14+C15</f>
        <v>10000</v>
      </c>
      <c r="D18" s="21">
        <f>D6+D13+D14+D15</f>
        <v>12269</v>
      </c>
      <c r="E18" s="22" t="s">
        <v>33</v>
      </c>
      <c r="F18" s="23">
        <f>F16+F13+F6+F17</f>
        <v>2269</v>
      </c>
      <c r="G18" s="23">
        <f>G16+G13+G6+G17</f>
        <v>10000</v>
      </c>
      <c r="H18" s="23">
        <f>H16+H13+H6+H17</f>
        <v>12269</v>
      </c>
    </row>
  </sheetData>
  <sheetProtection/>
  <mergeCells count="4">
    <mergeCell ref="A2:H2"/>
    <mergeCell ref="G3:H3"/>
    <mergeCell ref="A4:D4"/>
    <mergeCell ref="E4:H4"/>
  </mergeCells>
  <printOptions horizontalCentered="1"/>
  <pageMargins left="0.7513888888888889" right="0.7513888888888889" top="0.9840277777777777" bottom="0.9840277777777777" header="0.5" footer="0.5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时伟鹏</dc:creator>
  <cp:keywords/>
  <dc:description/>
  <cp:lastModifiedBy>Administrator</cp:lastModifiedBy>
  <cp:lastPrinted>2020-09-23T00:45:07Z</cp:lastPrinted>
  <dcterms:created xsi:type="dcterms:W3CDTF">2020-08-18T09:19:09Z</dcterms:created>
  <dcterms:modified xsi:type="dcterms:W3CDTF">2023-09-22T00:39:35Z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446176A665AD43298EB3A384602D287E</vt:lpwstr>
  </property>
</Properties>
</file>