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175" windowHeight="9360"/>
  </bookViews>
  <sheets>
    <sheet name="Sheet1" sheetId="1" r:id="rId1"/>
    <sheet name="Sheet2" sheetId="2" r:id="rId2"/>
    <sheet name="Sheet3" sheetId="3" r:id="rId3"/>
  </sheets>
  <calcPr calcId="144525" iterate="1" iterateCount="100" iterateDelta="0.001"/>
</workbook>
</file>

<file path=xl/sharedStrings.xml><?xml version="1.0" encoding="utf-8"?>
<sst xmlns="http://schemas.openxmlformats.org/spreadsheetml/2006/main" count="55" uniqueCount="36">
  <si>
    <t>平顶山高新技术产业开发区科技创新局项目支出绩效自评汇总表</t>
  </si>
  <si>
    <t>序号</t>
  </si>
  <si>
    <t>项目名称</t>
  </si>
  <si>
    <t>年初预算数（万元）</t>
  </si>
  <si>
    <t>全年
预算数（万元）</t>
  </si>
  <si>
    <t>全年执行数（万元）</t>
  </si>
  <si>
    <t>预算执行率</t>
  </si>
  <si>
    <t>产出指标得分率</t>
  </si>
  <si>
    <t>效益指标得分率</t>
  </si>
  <si>
    <t>满意度指标得分率</t>
  </si>
  <si>
    <t>自评得分</t>
  </si>
  <si>
    <t>是否存在较大偏差项目</t>
  </si>
  <si>
    <t>偏差说明</t>
  </si>
  <si>
    <t>创新创业能力提升专项经费</t>
  </si>
  <si>
    <t>否</t>
  </si>
  <si>
    <r>
      <rPr>
        <sz val="10"/>
        <rFont val="Arial"/>
        <charset val="134"/>
      </rPr>
      <t xml:space="preserve"> </t>
    </r>
    <r>
      <rPr>
        <sz val="10"/>
        <rFont val="宋体"/>
        <charset val="134"/>
      </rPr>
      <t>对外科技创新合作交流工作费用、专项工作会议费</t>
    </r>
  </si>
  <si>
    <r>
      <rPr>
        <sz val="10"/>
        <rFont val="Arial"/>
        <charset val="134"/>
      </rPr>
      <t xml:space="preserve"> </t>
    </r>
    <r>
      <rPr>
        <sz val="10"/>
        <rFont val="宋体"/>
        <charset val="134"/>
      </rPr>
      <t>参加国家、省级会议差旅费</t>
    </r>
    <r>
      <rPr>
        <sz val="10"/>
        <rFont val="Arial"/>
        <charset val="134"/>
      </rPr>
      <t xml:space="preserve"> </t>
    </r>
  </si>
  <si>
    <r>
      <rPr>
        <sz val="10"/>
        <rFont val="Arial"/>
        <charset val="134"/>
      </rPr>
      <t xml:space="preserve"> </t>
    </r>
    <r>
      <rPr>
        <sz val="10"/>
        <rFont val="宋体"/>
        <charset val="134"/>
      </rPr>
      <t>公务接待费</t>
    </r>
    <r>
      <rPr>
        <sz val="10"/>
        <rFont val="Arial"/>
        <charset val="134"/>
      </rPr>
      <t xml:space="preserve"> </t>
    </r>
  </si>
  <si>
    <r>
      <rPr>
        <sz val="10"/>
        <rFont val="宋体"/>
        <charset val="134"/>
      </rPr>
      <t xml:space="preserve"> 2018年到我区服务博士团购置办公家具费</t>
    </r>
    <r>
      <rPr>
        <sz val="10"/>
        <rFont val="Arial"/>
        <charset val="134"/>
      </rPr>
      <t xml:space="preserve"> </t>
    </r>
  </si>
  <si>
    <t>是</t>
  </si>
  <si>
    <t>没有博士服务团到我区</t>
  </si>
  <si>
    <t>平顶山高新区高质量发展综合评估与创新型特色园区建设战略研究项目</t>
  </si>
  <si>
    <r>
      <rPr>
        <sz val="10"/>
        <rFont val="宋体"/>
        <charset val="134"/>
      </rPr>
      <t xml:space="preserve"> </t>
    </r>
    <r>
      <rPr>
        <sz val="10"/>
        <rFont val="宋体"/>
        <charset val="134"/>
      </rPr>
      <t>高新技术企业培育申报专项费用</t>
    </r>
  </si>
  <si>
    <t>资产紧张，项目未启动</t>
  </si>
  <si>
    <r>
      <rPr>
        <sz val="10"/>
        <rFont val="宋体"/>
        <charset val="134"/>
      </rPr>
      <t xml:space="preserve"> </t>
    </r>
    <r>
      <rPr>
        <sz val="10"/>
        <rFont val="宋体"/>
        <charset val="134"/>
      </rPr>
      <t>人才改革试验区建设经费</t>
    </r>
  </si>
  <si>
    <r>
      <rPr>
        <sz val="10"/>
        <rFont val="Arial"/>
        <charset val="134"/>
      </rPr>
      <t xml:space="preserve"> </t>
    </r>
    <r>
      <rPr>
        <sz val="10"/>
        <rFont val="宋体"/>
        <charset val="134"/>
      </rPr>
      <t>人才引育专项工作经费</t>
    </r>
    <r>
      <rPr>
        <sz val="10"/>
        <rFont val="Arial"/>
        <charset val="134"/>
      </rPr>
      <t xml:space="preserve"> </t>
    </r>
  </si>
  <si>
    <r>
      <rPr>
        <sz val="10"/>
        <rFont val="Arial"/>
        <charset val="134"/>
      </rPr>
      <t xml:space="preserve"> </t>
    </r>
    <r>
      <rPr>
        <sz val="10"/>
        <rFont val="宋体"/>
        <charset val="134"/>
      </rPr>
      <t>高层次人才生活津贴</t>
    </r>
    <r>
      <rPr>
        <sz val="10"/>
        <rFont val="Arial"/>
        <charset val="134"/>
      </rPr>
      <t xml:space="preserve"> </t>
    </r>
  </si>
  <si>
    <r>
      <rPr>
        <sz val="10"/>
        <rFont val="Arial"/>
        <charset val="134"/>
      </rPr>
      <t xml:space="preserve"> </t>
    </r>
    <r>
      <rPr>
        <sz val="10"/>
        <rFont val="宋体"/>
        <charset val="134"/>
      </rPr>
      <t>专利申请资助资金</t>
    </r>
  </si>
  <si>
    <t>创新服务券</t>
  </si>
  <si>
    <t>2020年市重大科技专项</t>
  </si>
  <si>
    <t>2019年企业研发市级配套资金</t>
  </si>
  <si>
    <t>中院院士补贴</t>
  </si>
  <si>
    <t>新认定级连续三年高企奖励</t>
  </si>
  <si>
    <t>第十届创新创业大赛等奖补资金</t>
  </si>
  <si>
    <t>第八届创新创业大赛奖补</t>
  </si>
  <si>
    <t>芯联智库2020年运营费</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</si>
</sst>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4"/>
      <color theme="1"/>
      <name val="方正小标宋简体"/>
      <charset val="134"/>
    </font>
    <font>
      <sz val="11"/>
      <color theme="1"/>
      <name val="黑体"/>
      <charset val="134"/>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4"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5" applyNumberFormat="0" applyFill="0" applyAlignment="0" applyProtection="0">
      <alignment vertical="center"/>
    </xf>
    <xf numFmtId="0" fontId="7" fillId="9" borderId="0" applyNumberFormat="0" applyBorder="0" applyAlignment="0" applyProtection="0">
      <alignment vertical="center"/>
    </xf>
    <xf numFmtId="0" fontId="10" fillId="0" borderId="6" applyNumberFormat="0" applyFill="0" applyAlignment="0" applyProtection="0">
      <alignment vertical="center"/>
    </xf>
    <xf numFmtId="0" fontId="7" fillId="10" borderId="0" applyNumberFormat="0" applyBorder="0" applyAlignment="0" applyProtection="0">
      <alignment vertical="center"/>
    </xf>
    <xf numFmtId="0" fontId="16" fillId="11" borderId="7" applyNumberFormat="0" applyAlignment="0" applyProtection="0">
      <alignment vertical="center"/>
    </xf>
    <xf numFmtId="0" fontId="17" fillId="11" borderId="3" applyNumberFormat="0" applyAlignment="0" applyProtection="0">
      <alignment vertical="center"/>
    </xf>
    <xf numFmtId="0" fontId="18" fillId="12" borderId="8"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20">
    <xf numFmtId="0" fontId="0" fillId="0" borderId="0" xfId="0">
      <alignment vertical="center"/>
    </xf>
    <xf numFmtId="0" fontId="0" fillId="0" borderId="0" xfId="0" applyFill="1">
      <alignment vertical="center"/>
    </xf>
    <xf numFmtId="0" fontId="1" fillId="0" borderId="0" xfId="0" applyFont="1" applyAlignment="1">
      <alignment horizontal="center" vertical="center"/>
    </xf>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1" xfId="0" applyFill="1" applyBorder="1" applyAlignment="1">
      <alignment horizontal="center" vertical="center"/>
    </xf>
    <xf numFmtId="0" fontId="3" fillId="0" borderId="1" xfId="0" applyFont="1" applyFill="1" applyBorder="1" applyAlignment="1">
      <alignment wrapText="1"/>
    </xf>
    <xf numFmtId="0" fontId="0" fillId="0" borderId="1" xfId="0" applyFill="1" applyBorder="1" applyAlignment="1">
      <alignment horizontal="center" vertical="center"/>
    </xf>
    <xf numFmtId="0" fontId="0" fillId="0" borderId="1" xfId="0" applyBorder="1" applyAlignment="1">
      <alignment horizontal="center" vertical="center"/>
    </xf>
    <xf numFmtId="9" fontId="0" fillId="0" borderId="1" xfId="11" applyNumberFormat="1" applyFont="1" applyBorder="1" applyAlignment="1">
      <alignment horizontal="center" vertical="center"/>
    </xf>
    <xf numFmtId="0" fontId="3" fillId="0" borderId="1" xfId="0" applyFont="1" applyFill="1" applyBorder="1" applyAlignment="1">
      <alignment wrapText="1"/>
    </xf>
    <xf numFmtId="0" fontId="0" fillId="0" borderId="1" xfId="0" applyFill="1" applyBorder="1" applyAlignment="1">
      <alignment horizontal="center" vertical="center"/>
    </xf>
    <xf numFmtId="0" fontId="0" fillId="0" borderId="2" xfId="0" applyFill="1" applyBorder="1" applyAlignment="1">
      <alignment horizontal="center" vertical="center"/>
    </xf>
    <xf numFmtId="0" fontId="0" fillId="0" borderId="1" xfId="0" applyBorder="1">
      <alignment vertical="center"/>
    </xf>
    <xf numFmtId="0" fontId="0" fillId="0" borderId="0" xfId="0" applyBorder="1">
      <alignment vertical="center"/>
    </xf>
    <xf numFmtId="0" fontId="0" fillId="0" borderId="0" xfId="0" applyFill="1" applyBorder="1">
      <alignment vertical="center"/>
    </xf>
    <xf numFmtId="0" fontId="3" fillId="0" borderId="1" xfId="0" applyFont="1" applyFill="1" applyBorder="1" applyAlignment="1">
      <alignment wrapText="1"/>
    </xf>
    <xf numFmtId="0" fontId="0"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6"/>
  <sheetViews>
    <sheetView tabSelected="1" topLeftCell="A2" workbookViewId="0">
      <selection activeCell="B2" sqref="B$1:C$1048576"/>
    </sheetView>
  </sheetViews>
  <sheetFormatPr defaultColWidth="9" defaultRowHeight="13.5"/>
  <cols>
    <col min="1" max="1" width="3.5" customWidth="1"/>
    <col min="2" max="2" width="27" style="1" customWidth="1"/>
    <col min="3" max="3" width="11" style="1" customWidth="1"/>
    <col min="4" max="4" width="9.5" customWidth="1"/>
    <col min="5" max="5" width="10.875" customWidth="1"/>
    <col min="10" max="10" width="6.125" customWidth="1"/>
    <col min="11" max="11" width="8.875" customWidth="1"/>
    <col min="12" max="12" width="13.25" customWidth="1"/>
  </cols>
  <sheetData>
    <row r="1" ht="18.75" spans="1:11">
      <c r="A1" s="2" t="s">
        <v>0</v>
      </c>
      <c r="B1" s="3"/>
      <c r="C1" s="3"/>
      <c r="D1" s="2"/>
      <c r="E1" s="2"/>
      <c r="F1" s="2"/>
      <c r="G1" s="2"/>
      <c r="H1" s="2"/>
      <c r="I1" s="2"/>
      <c r="J1" s="2"/>
      <c r="K1" s="2"/>
    </row>
    <row r="2" ht="40.5" spans="1:12">
      <c r="A2" s="4" t="s">
        <v>1</v>
      </c>
      <c r="B2" s="5" t="s">
        <v>2</v>
      </c>
      <c r="C2" s="5" t="s">
        <v>3</v>
      </c>
      <c r="D2" s="6" t="s">
        <v>4</v>
      </c>
      <c r="E2" s="6" t="s">
        <v>5</v>
      </c>
      <c r="F2" s="6" t="s">
        <v>6</v>
      </c>
      <c r="G2" s="6" t="s">
        <v>7</v>
      </c>
      <c r="H2" s="6" t="s">
        <v>8</v>
      </c>
      <c r="I2" s="6" t="s">
        <v>9</v>
      </c>
      <c r="J2" s="6" t="s">
        <v>10</v>
      </c>
      <c r="K2" s="6" t="s">
        <v>11</v>
      </c>
      <c r="L2" s="6" t="s">
        <v>12</v>
      </c>
    </row>
    <row r="3" spans="1:12">
      <c r="A3" s="7">
        <v>1</v>
      </c>
      <c r="B3" s="8" t="s">
        <v>13</v>
      </c>
      <c r="C3" s="9">
        <v>20</v>
      </c>
      <c r="D3" s="10">
        <v>20</v>
      </c>
      <c r="E3" s="10">
        <v>20</v>
      </c>
      <c r="F3" s="11">
        <f>E3/D3</f>
        <v>1</v>
      </c>
      <c r="G3" s="11">
        <v>1</v>
      </c>
      <c r="H3" s="11">
        <v>1</v>
      </c>
      <c r="I3" s="11">
        <v>1</v>
      </c>
      <c r="J3" s="10">
        <v>100</v>
      </c>
      <c r="K3" s="10" t="s">
        <v>14</v>
      </c>
      <c r="L3" s="18"/>
    </row>
    <row r="4" ht="24.75" spans="1:12">
      <c r="A4" s="7">
        <v>2</v>
      </c>
      <c r="B4" s="8" t="s">
        <v>15</v>
      </c>
      <c r="C4" s="9">
        <v>6</v>
      </c>
      <c r="D4" s="10">
        <v>5.2</v>
      </c>
      <c r="E4" s="10">
        <v>5.2</v>
      </c>
      <c r="F4" s="11">
        <f>E4/D4</f>
        <v>1</v>
      </c>
      <c r="G4" s="11">
        <v>1</v>
      </c>
      <c r="H4" s="11">
        <v>1</v>
      </c>
      <c r="I4" s="11">
        <v>1</v>
      </c>
      <c r="J4" s="10">
        <v>100</v>
      </c>
      <c r="K4" s="10" t="s">
        <v>14</v>
      </c>
      <c r="L4" s="18"/>
    </row>
    <row r="5" spans="1:12">
      <c r="A5" s="7">
        <v>3</v>
      </c>
      <c r="B5" s="8" t="s">
        <v>16</v>
      </c>
      <c r="C5" s="9">
        <v>5</v>
      </c>
      <c r="D5" s="10">
        <v>5</v>
      </c>
      <c r="E5" s="10">
        <v>5</v>
      </c>
      <c r="F5" s="11">
        <f t="shared" ref="F5:F13" si="0">E5/D5</f>
        <v>1</v>
      </c>
      <c r="G5" s="11">
        <v>1</v>
      </c>
      <c r="H5" s="11">
        <v>1</v>
      </c>
      <c r="I5" s="11">
        <v>1</v>
      </c>
      <c r="J5" s="10">
        <v>100</v>
      </c>
      <c r="K5" s="10" t="s">
        <v>14</v>
      </c>
      <c r="L5" s="18"/>
    </row>
    <row r="6" spans="1:12">
      <c r="A6" s="7">
        <v>4</v>
      </c>
      <c r="B6" s="8" t="s">
        <v>17</v>
      </c>
      <c r="C6" s="9">
        <v>2</v>
      </c>
      <c r="D6" s="10">
        <v>1</v>
      </c>
      <c r="E6" s="10">
        <v>1</v>
      </c>
      <c r="F6" s="11">
        <f t="shared" si="0"/>
        <v>1</v>
      </c>
      <c r="G6" s="11">
        <v>1</v>
      </c>
      <c r="H6" s="11">
        <v>1</v>
      </c>
      <c r="I6" s="11">
        <v>1</v>
      </c>
      <c r="J6" s="10">
        <v>100</v>
      </c>
      <c r="K6" s="10" t="s">
        <v>14</v>
      </c>
      <c r="L6" s="18"/>
    </row>
    <row r="7" ht="24.75" spans="1:12">
      <c r="A7" s="7">
        <v>5</v>
      </c>
      <c r="B7" s="12" t="s">
        <v>18</v>
      </c>
      <c r="C7" s="13">
        <v>2</v>
      </c>
      <c r="D7" s="10">
        <v>0</v>
      </c>
      <c r="E7" s="10">
        <v>0</v>
      </c>
      <c r="F7" s="11">
        <v>0</v>
      </c>
      <c r="G7" s="11">
        <v>0</v>
      </c>
      <c r="H7" s="11">
        <v>0</v>
      </c>
      <c r="I7" s="11">
        <v>0</v>
      </c>
      <c r="J7" s="10">
        <v>0</v>
      </c>
      <c r="K7" s="19" t="s">
        <v>19</v>
      </c>
      <c r="L7" s="18" t="s">
        <v>20</v>
      </c>
    </row>
    <row r="8" ht="24" spans="1:12">
      <c r="A8" s="7">
        <v>6</v>
      </c>
      <c r="B8" s="8" t="s">
        <v>21</v>
      </c>
      <c r="C8" s="9">
        <v>90</v>
      </c>
      <c r="D8" s="10">
        <v>90</v>
      </c>
      <c r="E8" s="10">
        <v>90</v>
      </c>
      <c r="F8" s="11">
        <f t="shared" si="0"/>
        <v>1</v>
      </c>
      <c r="G8" s="11">
        <v>1</v>
      </c>
      <c r="H8" s="11">
        <v>1</v>
      </c>
      <c r="I8" s="11">
        <v>1</v>
      </c>
      <c r="J8" s="10">
        <v>100</v>
      </c>
      <c r="K8" s="10" t="s">
        <v>14</v>
      </c>
      <c r="L8" s="18"/>
    </row>
    <row r="9" ht="24" spans="1:12">
      <c r="A9" s="7">
        <v>7</v>
      </c>
      <c r="B9" s="12" t="s">
        <v>22</v>
      </c>
      <c r="C9" s="13">
        <v>15</v>
      </c>
      <c r="D9" s="10">
        <v>0</v>
      </c>
      <c r="E9" s="10">
        <v>0</v>
      </c>
      <c r="F9" s="11">
        <v>0</v>
      </c>
      <c r="G9" s="11">
        <v>0</v>
      </c>
      <c r="H9" s="11">
        <v>0</v>
      </c>
      <c r="I9" s="11">
        <v>0</v>
      </c>
      <c r="J9" s="10">
        <v>0</v>
      </c>
      <c r="K9" s="19" t="s">
        <v>19</v>
      </c>
      <c r="L9" s="18" t="s">
        <v>23</v>
      </c>
    </row>
    <row r="10" ht="24" spans="1:12">
      <c r="A10" s="7">
        <v>8</v>
      </c>
      <c r="B10" s="12" t="s">
        <v>24</v>
      </c>
      <c r="C10" s="13">
        <v>15</v>
      </c>
      <c r="D10" s="10">
        <v>0</v>
      </c>
      <c r="E10" s="10">
        <v>0</v>
      </c>
      <c r="F10" s="11">
        <v>0</v>
      </c>
      <c r="G10" s="11">
        <v>0</v>
      </c>
      <c r="H10" s="11">
        <v>0</v>
      </c>
      <c r="I10" s="11">
        <v>0</v>
      </c>
      <c r="J10" s="10">
        <v>0</v>
      </c>
      <c r="K10" s="19" t="s">
        <v>19</v>
      </c>
      <c r="L10" s="18" t="s">
        <v>23</v>
      </c>
    </row>
    <row r="11" spans="1:12">
      <c r="A11" s="7">
        <v>9</v>
      </c>
      <c r="B11" s="8" t="s">
        <v>25</v>
      </c>
      <c r="C11" s="9">
        <v>5</v>
      </c>
      <c r="D11" s="10">
        <v>5</v>
      </c>
      <c r="E11" s="10">
        <v>5</v>
      </c>
      <c r="F11" s="11">
        <f t="shared" si="0"/>
        <v>1</v>
      </c>
      <c r="G11" s="11">
        <v>1</v>
      </c>
      <c r="H11" s="11">
        <v>1</v>
      </c>
      <c r="I11" s="11">
        <v>1</v>
      </c>
      <c r="J11" s="10">
        <v>100</v>
      </c>
      <c r="K11" s="10" t="s">
        <v>14</v>
      </c>
      <c r="L11" s="18"/>
    </row>
    <row r="12" spans="1:12">
      <c r="A12" s="7">
        <v>10</v>
      </c>
      <c r="B12" s="8" t="s">
        <v>26</v>
      </c>
      <c r="C12" s="9">
        <v>7.5</v>
      </c>
      <c r="D12" s="10">
        <v>6.9</v>
      </c>
      <c r="E12" s="10">
        <v>6.9</v>
      </c>
      <c r="F12" s="11">
        <f t="shared" si="0"/>
        <v>1</v>
      </c>
      <c r="G12" s="11">
        <v>1</v>
      </c>
      <c r="H12" s="11">
        <v>1</v>
      </c>
      <c r="I12" s="11">
        <v>1</v>
      </c>
      <c r="J12" s="10">
        <v>100</v>
      </c>
      <c r="K12" s="10" t="s">
        <v>14</v>
      </c>
      <c r="L12" s="18"/>
    </row>
    <row r="13" ht="24" spans="1:12">
      <c r="A13" s="7">
        <v>11</v>
      </c>
      <c r="B13" s="12" t="s">
        <v>27</v>
      </c>
      <c r="C13" s="13">
        <v>15</v>
      </c>
      <c r="D13" s="10">
        <v>0</v>
      </c>
      <c r="E13" s="10">
        <v>0</v>
      </c>
      <c r="F13" s="11">
        <v>0</v>
      </c>
      <c r="G13" s="11">
        <v>0</v>
      </c>
      <c r="H13" s="11">
        <v>0</v>
      </c>
      <c r="I13" s="11">
        <v>0</v>
      </c>
      <c r="J13" s="10">
        <v>0</v>
      </c>
      <c r="K13" s="19" t="s">
        <v>19</v>
      </c>
      <c r="L13" s="18" t="s">
        <v>23</v>
      </c>
    </row>
    <row r="14" spans="1:12">
      <c r="A14" s="7">
        <v>12</v>
      </c>
      <c r="B14" s="8" t="s">
        <v>28</v>
      </c>
      <c r="C14" s="9">
        <v>51</v>
      </c>
      <c r="D14" s="10">
        <v>51</v>
      </c>
      <c r="E14" s="10">
        <v>51</v>
      </c>
      <c r="F14" s="11">
        <f>E14/D14</f>
        <v>1</v>
      </c>
      <c r="G14" s="11">
        <v>1</v>
      </c>
      <c r="H14" s="11">
        <v>1</v>
      </c>
      <c r="I14" s="11">
        <v>1</v>
      </c>
      <c r="J14" s="10">
        <v>100</v>
      </c>
      <c r="K14" s="10" t="s">
        <v>14</v>
      </c>
      <c r="L14" s="18"/>
    </row>
    <row r="15" spans="1:12">
      <c r="A15" s="7">
        <v>13</v>
      </c>
      <c r="B15" s="8" t="s">
        <v>29</v>
      </c>
      <c r="C15" s="9">
        <v>125</v>
      </c>
      <c r="D15" s="10">
        <v>125</v>
      </c>
      <c r="E15" s="10">
        <v>125</v>
      </c>
      <c r="F15" s="11">
        <f>E15/D15</f>
        <v>1</v>
      </c>
      <c r="G15" s="11">
        <v>1</v>
      </c>
      <c r="H15" s="11">
        <v>1</v>
      </c>
      <c r="I15" s="11">
        <v>1</v>
      </c>
      <c r="J15" s="10">
        <v>100</v>
      </c>
      <c r="K15" s="10" t="s">
        <v>14</v>
      </c>
      <c r="L15" s="18"/>
    </row>
    <row r="16" spans="1:12">
      <c r="A16" s="7">
        <v>14</v>
      </c>
      <c r="B16" s="8" t="s">
        <v>30</v>
      </c>
      <c r="C16" s="9">
        <v>169</v>
      </c>
      <c r="D16" s="10">
        <v>169</v>
      </c>
      <c r="E16" s="10">
        <v>169</v>
      </c>
      <c r="F16" s="11">
        <f>E16/D16</f>
        <v>1</v>
      </c>
      <c r="G16" s="11">
        <v>1</v>
      </c>
      <c r="H16" s="11">
        <v>1</v>
      </c>
      <c r="I16" s="11">
        <v>1</v>
      </c>
      <c r="J16" s="10">
        <v>100</v>
      </c>
      <c r="K16" s="10" t="s">
        <v>14</v>
      </c>
      <c r="L16" s="18"/>
    </row>
    <row r="17" customFormat="1" spans="1:12">
      <c r="A17" s="7">
        <v>15</v>
      </c>
      <c r="B17" s="8" t="s">
        <v>31</v>
      </c>
      <c r="C17" s="9">
        <v>60</v>
      </c>
      <c r="D17" s="10">
        <v>60</v>
      </c>
      <c r="E17" s="10">
        <v>60</v>
      </c>
      <c r="F17" s="11">
        <f>E17/D17</f>
        <v>1</v>
      </c>
      <c r="G17" s="11">
        <v>1</v>
      </c>
      <c r="H17" s="11">
        <v>1</v>
      </c>
      <c r="I17" s="11">
        <v>1</v>
      </c>
      <c r="J17" s="10">
        <v>100</v>
      </c>
      <c r="K17" s="10" t="s">
        <v>14</v>
      </c>
      <c r="L17" s="18"/>
    </row>
    <row r="18" spans="1:12">
      <c r="A18" s="7">
        <v>16</v>
      </c>
      <c r="B18" s="8" t="s">
        <v>32</v>
      </c>
      <c r="C18" s="9">
        <v>130</v>
      </c>
      <c r="D18" s="10">
        <v>130</v>
      </c>
      <c r="E18" s="10">
        <v>130</v>
      </c>
      <c r="F18" s="11">
        <f t="shared" ref="F18:F20" si="1">E17/D17</f>
        <v>1</v>
      </c>
      <c r="G18" s="11">
        <v>1</v>
      </c>
      <c r="H18" s="11">
        <v>1</v>
      </c>
      <c r="I18" s="11">
        <v>1</v>
      </c>
      <c r="J18" s="10">
        <v>100</v>
      </c>
      <c r="K18" s="10" t="s">
        <v>14</v>
      </c>
      <c r="L18" s="18"/>
    </row>
    <row r="19" spans="1:12">
      <c r="A19" s="7">
        <v>17</v>
      </c>
      <c r="B19" s="8" t="s">
        <v>33</v>
      </c>
      <c r="C19" s="9">
        <v>38.4</v>
      </c>
      <c r="D19" s="10">
        <v>38.4</v>
      </c>
      <c r="E19" s="10">
        <v>38.4</v>
      </c>
      <c r="F19" s="11">
        <f t="shared" si="1"/>
        <v>1</v>
      </c>
      <c r="G19" s="11">
        <v>1</v>
      </c>
      <c r="H19" s="11">
        <v>1</v>
      </c>
      <c r="I19" s="11">
        <v>1</v>
      </c>
      <c r="J19" s="10">
        <v>100</v>
      </c>
      <c r="K19" s="10" t="s">
        <v>14</v>
      </c>
      <c r="L19" s="18"/>
    </row>
    <row r="20" spans="1:12">
      <c r="A20" s="7">
        <v>18</v>
      </c>
      <c r="B20" s="8" t="s">
        <v>34</v>
      </c>
      <c r="C20" s="9">
        <v>15</v>
      </c>
      <c r="D20" s="10">
        <v>15</v>
      </c>
      <c r="E20" s="10">
        <v>15</v>
      </c>
      <c r="F20" s="11">
        <f t="shared" si="1"/>
        <v>1</v>
      </c>
      <c r="G20" s="11">
        <v>1</v>
      </c>
      <c r="H20" s="11">
        <v>1</v>
      </c>
      <c r="I20" s="11">
        <v>1</v>
      </c>
      <c r="J20" s="10">
        <v>100</v>
      </c>
      <c r="K20" s="10" t="s">
        <v>14</v>
      </c>
      <c r="L20" s="18"/>
    </row>
    <row r="21" spans="1:12">
      <c r="A21" s="7">
        <v>19</v>
      </c>
      <c r="B21" s="8" t="s">
        <v>35</v>
      </c>
      <c r="C21" s="9">
        <v>22.9</v>
      </c>
      <c r="D21" s="10">
        <v>22.9</v>
      </c>
      <c r="E21" s="10">
        <v>22.9</v>
      </c>
      <c r="F21" s="11">
        <f>E21/D21</f>
        <v>1</v>
      </c>
      <c r="G21" s="11">
        <v>1</v>
      </c>
      <c r="H21" s="11">
        <v>1</v>
      </c>
      <c r="I21" s="11">
        <v>1</v>
      </c>
      <c r="J21" s="10">
        <v>100</v>
      </c>
      <c r="K21" s="10" t="s">
        <v>14</v>
      </c>
      <c r="L21" s="18"/>
    </row>
    <row r="22" spans="1:12">
      <c r="A22" s="7"/>
      <c r="B22" s="14"/>
      <c r="C22" s="13">
        <f>SUM(C3:C21)</f>
        <v>793.8</v>
      </c>
      <c r="D22" s="10">
        <f>SUM(D3:D21)</f>
        <v>744.4</v>
      </c>
      <c r="E22" s="10">
        <f>SUM(E3:E21)</f>
        <v>744.4</v>
      </c>
      <c r="F22" s="10"/>
      <c r="G22" s="15"/>
      <c r="H22" s="15"/>
      <c r="I22" s="15"/>
      <c r="J22" s="15"/>
      <c r="K22" s="10"/>
      <c r="L22" s="15"/>
    </row>
    <row r="23" spans="1:12">
      <c r="A23" s="16"/>
      <c r="B23" s="17"/>
      <c r="C23" s="17"/>
      <c r="D23" s="16"/>
      <c r="E23" s="16"/>
      <c r="F23" s="16"/>
      <c r="G23" s="16"/>
      <c r="H23" s="16"/>
      <c r="I23" s="16"/>
      <c r="J23" s="16"/>
      <c r="K23" s="16"/>
      <c r="L23" s="16"/>
    </row>
    <row r="24" spans="1:12">
      <c r="A24" s="16"/>
      <c r="B24" s="17"/>
      <c r="C24" s="17"/>
      <c r="D24" s="16"/>
      <c r="E24" s="16"/>
      <c r="F24" s="16"/>
      <c r="G24" s="16"/>
      <c r="H24" s="16"/>
      <c r="I24" s="16"/>
      <c r="J24" s="16"/>
      <c r="K24" s="16"/>
      <c r="L24" s="16"/>
    </row>
    <row r="25" spans="1:12">
      <c r="A25" s="16"/>
      <c r="B25" s="17"/>
      <c r="C25" s="17"/>
      <c r="D25" s="16"/>
      <c r="E25" s="16"/>
      <c r="F25" s="16"/>
      <c r="G25" s="16"/>
      <c r="H25" s="16"/>
      <c r="I25" s="16"/>
      <c r="J25" s="16"/>
      <c r="K25" s="16"/>
      <c r="L25" s="16"/>
    </row>
    <row r="26" spans="1:12">
      <c r="A26" s="16"/>
      <c r="B26" s="17"/>
      <c r="C26" s="17"/>
      <c r="D26" s="16"/>
      <c r="E26" s="16"/>
      <c r="F26" s="16"/>
      <c r="G26" s="16"/>
      <c r="H26" s="16"/>
      <c r="I26" s="16"/>
      <c r="J26" s="16"/>
      <c r="K26" s="16"/>
      <c r="L26" s="16"/>
    </row>
  </sheetData>
  <mergeCells count="1">
    <mergeCell ref="A1:K1"/>
  </mergeCells>
  <pageMargins left="1.14166666666667"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xbany</dc:creator>
  <cp:lastModifiedBy>Administrator</cp:lastModifiedBy>
  <dcterms:created xsi:type="dcterms:W3CDTF">2021-11-18T03:46:00Z</dcterms:created>
  <cp:lastPrinted>2022-07-22T08:08:00Z</cp:lastPrinted>
  <dcterms:modified xsi:type="dcterms:W3CDTF">2022-10-28T07:07:32Z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61E89FF312E240D3A1AA3D9ACEC66ADF</vt:lpwstr>
  </property>
  <property fmtid="{D5CDD505-2E9C-101B-9397-08002B2CF9AE}" pid="3" name="KSOProductBuildVer">
    <vt:lpwstr>2052-11.1.0.12598</vt:lpwstr>
  </property>
</Properties>
</file>